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ogaz.ru\СОГАЗ_Череповецкий филиал\ДМС_Отдел продаж\ИДМС 2024\"/>
    </mc:Choice>
  </mc:AlternateContent>
  <bookViews>
    <workbookView xWindow="0" yWindow="0" windowWidth="28800" windowHeight="1200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E14" i="1"/>
  <c r="D14" i="1"/>
  <c r="C14" i="1"/>
  <c r="F6" i="1"/>
  <c r="E6" i="1"/>
  <c r="C6" i="1"/>
  <c r="D15" i="1" l="1"/>
  <c r="D13" i="1"/>
  <c r="F4" i="1"/>
  <c r="F9" i="1"/>
  <c r="E9" i="1"/>
  <c r="C9" i="1"/>
  <c r="F8" i="1"/>
  <c r="E8" i="1"/>
  <c r="C8" i="1"/>
  <c r="F7" i="1"/>
  <c r="E7" i="1"/>
  <c r="C7" i="1"/>
  <c r="F17" i="1" l="1"/>
  <c r="E17" i="1"/>
  <c r="C17" i="1"/>
  <c r="F16" i="1"/>
  <c r="E16" i="1"/>
  <c r="C16" i="1"/>
  <c r="F15" i="1"/>
  <c r="E15" i="1"/>
  <c r="C15" i="1"/>
  <c r="F13" i="1"/>
  <c r="E13" i="1"/>
  <c r="C13" i="1"/>
  <c r="F12" i="1"/>
  <c r="E12" i="1"/>
  <c r="C12" i="1"/>
  <c r="F5" i="1"/>
  <c r="E5" i="1"/>
  <c r="C5" i="1"/>
  <c r="E4" i="1"/>
  <c r="C4" i="1"/>
</calcChain>
</file>

<file path=xl/sharedStrings.xml><?xml version="1.0" encoding="utf-8"?>
<sst xmlns="http://schemas.openxmlformats.org/spreadsheetml/2006/main" count="30" uniqueCount="24">
  <si>
    <t>Наименование программы ИДМС</t>
  </si>
  <si>
    <t>Единовременная оплата</t>
  </si>
  <si>
    <t>Сумма ежемесячного платежа при рассрочке оплаты</t>
  </si>
  <si>
    <t>на 2 мес.</t>
  </si>
  <si>
    <t>на 3 мес.</t>
  </si>
  <si>
    <t>на 4 мес.</t>
  </si>
  <si>
    <t>на 5 мес.</t>
  </si>
  <si>
    <t>Комфорт</t>
  </si>
  <si>
    <t>Люкс</t>
  </si>
  <si>
    <t>Семья.Стандарт</t>
  </si>
  <si>
    <t>Семья.Комфорт</t>
  </si>
  <si>
    <t>Семья.Люкс</t>
  </si>
  <si>
    <t>первый -13 600
последующие - 13 200</t>
  </si>
  <si>
    <t>первый - 7 600
последующие - 7 200</t>
  </si>
  <si>
    <t>первый - 10 600
последующие - 10 200</t>
  </si>
  <si>
    <t>первый - 21 500
последующие - 21 100</t>
  </si>
  <si>
    <t>первый - 11 000
последующие - 10 500</t>
  </si>
  <si>
    <t>первый - 22 500
последующие - 21 500</t>
  </si>
  <si>
    <t>впервые</t>
  </si>
  <si>
    <t>При наличии ИДМС 2023г</t>
  </si>
  <si>
    <t>Долголетие (только для ветеранов)</t>
  </si>
  <si>
    <t>первый -3 800
последующие - 3 600</t>
  </si>
  <si>
    <t>первый -4 400
последующие - 4 300</t>
  </si>
  <si>
    <t>первый - 5 100
последующие - 4 700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</si>
</sst>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zoomScaleNormal="100" workbookViewId="0">
      <selection activeCell="D10" sqref="D10"/>
    </sheetView>
  </sheetViews>
  <sheetFormatPr defaultRowHeight="15" x14ac:dyDescent="0.25"/>
  <cols>
    <col min="1" max="1" width="21.42578125" style="1" customWidth="1"/>
    <col min="2" max="2" width="18.28515625" customWidth="1"/>
    <col min="3" max="3" width="20.42578125" customWidth="1"/>
    <col min="4" max="4" width="23.5703125" customWidth="1"/>
    <col min="5" max="5" width="19.42578125" customWidth="1"/>
    <col min="6" max="6" width="19.140625" customWidth="1"/>
    <col min="7" max="10" width="9.140625" customWidth="1"/>
  </cols>
  <sheetData>
    <row r="1" spans="1:6" s="2" customFormat="1" ht="30" customHeight="1" x14ac:dyDescent="0.25">
      <c r="A1" s="13" t="s">
        <v>0</v>
      </c>
      <c r="B1" s="13" t="s">
        <v>1</v>
      </c>
      <c r="C1" s="14" t="s">
        <v>2</v>
      </c>
      <c r="D1" s="14"/>
      <c r="E1" s="14"/>
      <c r="F1" s="14"/>
    </row>
    <row r="2" spans="1:6" s="2" customFormat="1" ht="30" customHeight="1" x14ac:dyDescent="0.25">
      <c r="A2" s="13"/>
      <c r="B2" s="13"/>
      <c r="C2" s="8" t="s">
        <v>3</v>
      </c>
      <c r="D2" s="8" t="s">
        <v>4</v>
      </c>
      <c r="E2" s="8" t="s">
        <v>5</v>
      </c>
      <c r="F2" s="8" t="s">
        <v>6</v>
      </c>
    </row>
    <row r="3" spans="1:6" s="2" customFormat="1" ht="30" customHeight="1" x14ac:dyDescent="0.25">
      <c r="A3" s="11" t="s">
        <v>19</v>
      </c>
      <c r="B3" s="10"/>
      <c r="C3" s="8"/>
      <c r="D3" s="8"/>
      <c r="E3" s="8"/>
      <c r="F3" s="8"/>
    </row>
    <row r="4" spans="1:6" ht="30" customHeight="1" x14ac:dyDescent="0.25">
      <c r="A4" s="15" t="s">
        <v>7</v>
      </c>
      <c r="B4" s="16">
        <v>13000</v>
      </c>
      <c r="C4" s="17">
        <f>B4/2</f>
        <v>6500</v>
      </c>
      <c r="D4" s="18" t="s">
        <v>22</v>
      </c>
      <c r="E4" s="17">
        <f>B4/4</f>
        <v>3250</v>
      </c>
      <c r="F4" s="17">
        <f>B4/5</f>
        <v>2600</v>
      </c>
    </row>
    <row r="5" spans="1:6" ht="30" customHeight="1" x14ac:dyDescent="0.25">
      <c r="A5" s="8" t="s">
        <v>8</v>
      </c>
      <c r="B5" s="9">
        <v>40000</v>
      </c>
      <c r="C5" s="5">
        <f t="shared" ref="C5:C17" si="0">B5/2</f>
        <v>20000</v>
      </c>
      <c r="D5" s="7" t="s">
        <v>12</v>
      </c>
      <c r="E5" s="5">
        <f t="shared" ref="E5:E17" si="1">B5/4</f>
        <v>10000</v>
      </c>
      <c r="F5" s="5">
        <f t="shared" ref="F5:F17" si="2">B5/5</f>
        <v>8000</v>
      </c>
    </row>
    <row r="6" spans="1:6" ht="30" customHeight="1" x14ac:dyDescent="0.25">
      <c r="A6" s="10" t="s">
        <v>20</v>
      </c>
      <c r="B6" s="9">
        <v>11000</v>
      </c>
      <c r="C6" s="5">
        <f t="shared" si="0"/>
        <v>5500</v>
      </c>
      <c r="D6" s="7" t="s">
        <v>21</v>
      </c>
      <c r="E6" s="5">
        <f t="shared" si="1"/>
        <v>2750</v>
      </c>
      <c r="F6" s="5">
        <f t="shared" si="2"/>
        <v>2200</v>
      </c>
    </row>
    <row r="7" spans="1:6" ht="30" customHeight="1" x14ac:dyDescent="0.25">
      <c r="A7" s="8" t="s">
        <v>9</v>
      </c>
      <c r="B7" s="9">
        <v>22000</v>
      </c>
      <c r="C7" s="5">
        <f t="shared" ref="C7:C9" si="3">B7/2</f>
        <v>11000</v>
      </c>
      <c r="D7" s="7" t="s">
        <v>13</v>
      </c>
      <c r="E7" s="5">
        <f t="shared" ref="E7:E9" si="4">B7/4</f>
        <v>5500</v>
      </c>
      <c r="F7" s="5">
        <f t="shared" ref="F7:F9" si="5">B7/5</f>
        <v>4400</v>
      </c>
    </row>
    <row r="8" spans="1:6" ht="30" customHeight="1" x14ac:dyDescent="0.25">
      <c r="A8" s="8" t="s">
        <v>10</v>
      </c>
      <c r="B8" s="9">
        <v>30000</v>
      </c>
      <c r="C8" s="5">
        <f t="shared" si="3"/>
        <v>15000</v>
      </c>
      <c r="D8" s="7" t="s">
        <v>14</v>
      </c>
      <c r="E8" s="5">
        <f t="shared" si="4"/>
        <v>7500</v>
      </c>
      <c r="F8" s="5">
        <f t="shared" si="5"/>
        <v>6000</v>
      </c>
    </row>
    <row r="9" spans="1:6" ht="30" customHeight="1" x14ac:dyDescent="0.25">
      <c r="A9" s="8" t="s">
        <v>11</v>
      </c>
      <c r="B9" s="9">
        <v>63700</v>
      </c>
      <c r="C9" s="5">
        <f t="shared" si="3"/>
        <v>31850</v>
      </c>
      <c r="D9" s="7" t="s">
        <v>15</v>
      </c>
      <c r="E9" s="5">
        <f t="shared" si="4"/>
        <v>15925</v>
      </c>
      <c r="F9" s="5">
        <f t="shared" si="5"/>
        <v>12740</v>
      </c>
    </row>
    <row r="10" spans="1:6" ht="30" customHeight="1" x14ac:dyDescent="0.25">
      <c r="A10" s="3"/>
      <c r="B10" s="4"/>
      <c r="C10" s="5"/>
      <c r="D10" s="7"/>
      <c r="E10" s="5"/>
      <c r="F10" s="6"/>
    </row>
    <row r="11" spans="1:6" ht="30" customHeight="1" x14ac:dyDescent="0.25">
      <c r="A11" s="12" t="s">
        <v>18</v>
      </c>
      <c r="B11" s="9"/>
      <c r="C11" s="5"/>
      <c r="D11" s="7"/>
      <c r="E11" s="5"/>
      <c r="F11" s="5"/>
    </row>
    <row r="12" spans="1:6" ht="30" customHeight="1" x14ac:dyDescent="0.25">
      <c r="A12" s="15" t="s">
        <v>7</v>
      </c>
      <c r="B12" s="16">
        <v>14500</v>
      </c>
      <c r="C12" s="17">
        <f t="shared" si="0"/>
        <v>7250</v>
      </c>
      <c r="D12" s="18" t="s">
        <v>23</v>
      </c>
      <c r="E12" s="17">
        <f t="shared" si="1"/>
        <v>3625</v>
      </c>
      <c r="F12" s="17">
        <f t="shared" si="2"/>
        <v>2900</v>
      </c>
    </row>
    <row r="13" spans="1:6" ht="30" customHeight="1" x14ac:dyDescent="0.25">
      <c r="A13" s="8" t="s">
        <v>8</v>
      </c>
      <c r="B13" s="9">
        <v>42000</v>
      </c>
      <c r="C13" s="5">
        <f t="shared" si="0"/>
        <v>21000</v>
      </c>
      <c r="D13" s="7">
        <f>B13/3</f>
        <v>14000</v>
      </c>
      <c r="E13" s="5">
        <f t="shared" si="1"/>
        <v>10500</v>
      </c>
      <c r="F13" s="5">
        <f t="shared" si="2"/>
        <v>8400</v>
      </c>
    </row>
    <row r="14" spans="1:6" ht="30" customHeight="1" x14ac:dyDescent="0.25">
      <c r="A14" s="10" t="s">
        <v>20</v>
      </c>
      <c r="B14" s="9">
        <v>12000</v>
      </c>
      <c r="C14" s="5">
        <f t="shared" si="0"/>
        <v>6000</v>
      </c>
      <c r="D14" s="7">
        <f>B14/3</f>
        <v>4000</v>
      </c>
      <c r="E14" s="5">
        <f t="shared" si="1"/>
        <v>3000</v>
      </c>
      <c r="F14" s="5">
        <f t="shared" si="2"/>
        <v>2400</v>
      </c>
    </row>
    <row r="15" spans="1:6" ht="30" customHeight="1" x14ac:dyDescent="0.25">
      <c r="A15" s="8" t="s">
        <v>9</v>
      </c>
      <c r="B15" s="9">
        <v>24000</v>
      </c>
      <c r="C15" s="5">
        <f t="shared" si="0"/>
        <v>12000</v>
      </c>
      <c r="D15" s="7">
        <f>B15/3</f>
        <v>8000</v>
      </c>
      <c r="E15" s="5">
        <f t="shared" si="1"/>
        <v>6000</v>
      </c>
      <c r="F15" s="5">
        <f t="shared" si="2"/>
        <v>4800</v>
      </c>
    </row>
    <row r="16" spans="1:6" ht="30" customHeight="1" x14ac:dyDescent="0.25">
      <c r="A16" s="8" t="s">
        <v>10</v>
      </c>
      <c r="B16" s="9">
        <v>32000</v>
      </c>
      <c r="C16" s="5">
        <f t="shared" si="0"/>
        <v>16000</v>
      </c>
      <c r="D16" s="7" t="s">
        <v>16</v>
      </c>
      <c r="E16" s="5">
        <f t="shared" si="1"/>
        <v>8000</v>
      </c>
      <c r="F16" s="5">
        <f t="shared" si="2"/>
        <v>6400</v>
      </c>
    </row>
    <row r="17" spans="1:6" ht="30" customHeight="1" x14ac:dyDescent="0.25">
      <c r="A17" s="8" t="s">
        <v>11</v>
      </c>
      <c r="B17" s="9">
        <v>65500</v>
      </c>
      <c r="C17" s="5">
        <f t="shared" si="0"/>
        <v>32750</v>
      </c>
      <c r="D17" s="7" t="s">
        <v>17</v>
      </c>
      <c r="E17" s="5">
        <f t="shared" si="1"/>
        <v>16375</v>
      </c>
      <c r="F17" s="5">
        <f t="shared" si="2"/>
        <v>13100</v>
      </c>
    </row>
  </sheetData>
  <mergeCells count="3">
    <mergeCell ref="A1:A2"/>
    <mergeCell ref="B1:B2"/>
    <mergeCell ref="C1:F1"/>
  </mergeCells>
  <pageMargins left="0.62992125984251968" right="0.23622047244094491" top="0" bottom="0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АО "СОГАЗ"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Филатьева Ольга Викторовна</dc:creator>
  <cp:lastModifiedBy>Филатьева Ольга Викторовна</cp:lastModifiedBy>
  <cp:lastPrinted>2022-09-22T07:31:27Z</cp:lastPrinted>
  <dcterms:created xsi:type="dcterms:W3CDTF">2019-10-30T12:07:18Z</dcterms:created>
  <dcterms:modified xsi:type="dcterms:W3CDTF">2023-12-28T08:34:18Z</dcterms:modified>
</cp:coreProperties>
</file>